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CURSOS\Reglament Cursos EXTENSION Y POSTGRADO\"/>
    </mc:Choice>
  </mc:AlternateContent>
  <bookViews>
    <workbookView xWindow="750" yWindow="570" windowWidth="10215" windowHeight="6540"/>
  </bookViews>
  <sheets>
    <sheet name="Hoja1" sheetId="11" r:id="rId1"/>
  </sheets>
  <definedNames>
    <definedName name="_xlnm.Print_Titles" localSheetId="0">Hoja1!$1:$13</definedName>
  </definedNames>
  <calcPr calcId="152511"/>
</workbook>
</file>

<file path=xl/calcChain.xml><?xml version="1.0" encoding="utf-8"?>
<calcChain xmlns="http://schemas.openxmlformats.org/spreadsheetml/2006/main">
  <c r="J79" i="11" l="1"/>
  <c r="J33" i="11" l="1"/>
  <c r="J34" i="11"/>
  <c r="J35" i="11"/>
  <c r="J50" i="11" l="1"/>
  <c r="J60" i="11" l="1"/>
  <c r="J18" i="11"/>
  <c r="J30" i="11"/>
  <c r="J45" i="11"/>
  <c r="J59" i="11"/>
  <c r="J58" i="11"/>
  <c r="J57" i="11"/>
  <c r="J56" i="11"/>
  <c r="J55" i="11"/>
  <c r="J46" i="11"/>
  <c r="J47" i="11"/>
  <c r="J48" i="11"/>
  <c r="J49" i="11"/>
  <c r="J31" i="11"/>
  <c r="J32" i="11"/>
  <c r="J36" i="11"/>
  <c r="J19" i="11"/>
  <c r="J20" i="11"/>
  <c r="J21" i="11"/>
  <c r="J22" i="11"/>
  <c r="J23" i="11"/>
  <c r="J24" i="11"/>
  <c r="J25" i="11"/>
  <c r="J61" i="11" l="1"/>
  <c r="J51" i="11"/>
  <c r="J37" i="11"/>
  <c r="J26" i="11"/>
  <c r="J63" i="11" l="1"/>
  <c r="I65" i="11" s="1"/>
  <c r="I66" i="11"/>
  <c r="J67" i="11" l="1"/>
  <c r="I69" i="11" s="1"/>
  <c r="J70" i="11" s="1"/>
  <c r="I72" i="11" l="1"/>
  <c r="J73" i="11" s="1"/>
  <c r="I76" i="11" l="1"/>
  <c r="I75" i="11"/>
  <c r="J77" i="11" l="1"/>
</calcChain>
</file>

<file path=xl/sharedStrings.xml><?xml version="1.0" encoding="utf-8"?>
<sst xmlns="http://schemas.openxmlformats.org/spreadsheetml/2006/main" count="104" uniqueCount="67">
  <si>
    <t>Item</t>
  </si>
  <si>
    <t>Unid.</t>
  </si>
  <si>
    <t>01</t>
  </si>
  <si>
    <t>02</t>
  </si>
  <si>
    <t>03</t>
  </si>
  <si>
    <t>04</t>
  </si>
  <si>
    <t>05</t>
  </si>
  <si>
    <t>06</t>
  </si>
  <si>
    <t>07</t>
  </si>
  <si>
    <t>08</t>
  </si>
  <si>
    <t>Descripcion del equipo</t>
  </si>
  <si>
    <t>% sobre</t>
  </si>
  <si>
    <t>=</t>
  </si>
  <si>
    <t>A -INSUMOS</t>
  </si>
  <si>
    <t>B - HONORARIOS</t>
  </si>
  <si>
    <t>SUBTOTAL de Honorarios</t>
  </si>
  <si>
    <t>Descripcion del material o insumos</t>
  </si>
  <si>
    <t>C -MOVILIDAD Y EQUIPAMIENTO</t>
  </si>
  <si>
    <t>Descripcion del SERVICIO</t>
  </si>
  <si>
    <t>VALOR POR ASISTENTE</t>
  </si>
  <si>
    <t>Gastos administrativos</t>
  </si>
  <si>
    <t>Imprevistos</t>
  </si>
  <si>
    <t>BONIFICACIÓN</t>
  </si>
  <si>
    <t>Nº</t>
  </si>
  <si>
    <t>SUBTOTAL de Insumos</t>
  </si>
  <si>
    <t>Cant.</t>
  </si>
  <si>
    <t>Horas</t>
  </si>
  <si>
    <t>Designación</t>
  </si>
  <si>
    <t>Cant. Asist.</t>
  </si>
  <si>
    <t>Precio Unit.</t>
  </si>
  <si>
    <t>Imp. Total</t>
  </si>
  <si>
    <t>Función</t>
  </si>
  <si>
    <t>Director de la U.E.</t>
  </si>
  <si>
    <t>Coordinador</t>
  </si>
  <si>
    <t>Profesionales</t>
  </si>
  <si>
    <t>Docentes</t>
  </si>
  <si>
    <t>Auxiliares Docentes</t>
  </si>
  <si>
    <t>Pasantes Alumnos</t>
  </si>
  <si>
    <t>APELLIDO y NOMBRES</t>
  </si>
  <si>
    <t>Tarea a Desarrollar</t>
  </si>
  <si>
    <t xml:space="preserve">CURSO: </t>
  </si>
  <si>
    <t>Tipo Contr.</t>
  </si>
  <si>
    <t>Para cada integrante de la Unidad Ejecutora se deberá indicar el tipo de contrato con el cual se abonarán</t>
  </si>
  <si>
    <r>
      <rPr>
        <b/>
        <u/>
        <sz val="10"/>
        <rFont val="Century Gothic"/>
        <family val="2"/>
      </rPr>
      <t>Tipo de Contrato</t>
    </r>
    <r>
      <rPr>
        <b/>
        <sz val="10"/>
        <rFont val="Century Gothic"/>
        <family val="2"/>
      </rPr>
      <t xml:space="preserve">: </t>
    </r>
    <r>
      <rPr>
        <sz val="10"/>
        <rFont val="Century Gothic"/>
        <family val="2"/>
      </rPr>
      <t>si presenta factura (</t>
    </r>
    <r>
      <rPr>
        <b/>
        <sz val="10"/>
        <rFont val="Century Gothic"/>
        <family val="2"/>
      </rPr>
      <t>CLO</t>
    </r>
    <r>
      <rPr>
        <sz val="10"/>
        <rFont val="Century Gothic"/>
        <family val="2"/>
      </rPr>
      <t>), si no presenta factura (</t>
    </r>
    <r>
      <rPr>
        <b/>
        <sz val="10"/>
        <rFont val="Century Gothic"/>
        <family val="2"/>
      </rPr>
      <t>CLS MF</t>
    </r>
    <r>
      <rPr>
        <sz val="10"/>
        <rFont val="Century Gothic"/>
        <family val="2"/>
      </rPr>
      <t xml:space="preserve"> con descuento aprox. del 17%)</t>
    </r>
  </si>
  <si>
    <t>sus honorarios</t>
  </si>
  <si>
    <t xml:space="preserve">SUBTOTAL C: </t>
  </si>
  <si>
    <r>
      <t>D -  CONTRATACIÓN DE SERVICIOS</t>
    </r>
    <r>
      <rPr>
        <sz val="10"/>
        <rFont val="Century Gothic"/>
        <family val="2"/>
      </rPr>
      <t xml:space="preserve"> (catering, etc.)</t>
    </r>
  </si>
  <si>
    <t xml:space="preserve">SUBTOTAL D: </t>
  </si>
  <si>
    <t>COSTO-COSTO (A+B+C+D)</t>
  </si>
  <si>
    <t>% sobre COSTO-COSTO</t>
  </si>
  <si>
    <t>% sobre SUBTOTAL II</t>
  </si>
  <si>
    <t>SUBTOTAL III</t>
  </si>
  <si>
    <t>% sobre SUBTOTAL III</t>
  </si>
  <si>
    <t>E -  Datos Personales UNIDAD EJECUTORA</t>
  </si>
  <si>
    <t>Apellido  y Nombres</t>
  </si>
  <si>
    <t>D.N.I.</t>
  </si>
  <si>
    <t>Domicilio</t>
  </si>
  <si>
    <t>Período Contratación</t>
  </si>
  <si>
    <r>
      <t xml:space="preserve">SUBTOTAL III  </t>
    </r>
    <r>
      <rPr>
        <sz val="10"/>
        <rFont val="Century Gothic"/>
        <family val="2"/>
      </rPr>
      <t>(Subtotal II + Beneficio)</t>
    </r>
  </si>
  <si>
    <r>
      <t>UNPSJB (</t>
    </r>
    <r>
      <rPr>
        <b/>
        <sz val="10"/>
        <rFont val="Century Gothic"/>
        <family val="2"/>
      </rPr>
      <t>2%</t>
    </r>
    <r>
      <rPr>
        <sz val="10"/>
        <rFont val="Century Gothic"/>
        <family val="2"/>
      </rPr>
      <t>) Ord. C.S. 0,65/92 (art. 21 y 23)</t>
    </r>
  </si>
  <si>
    <r>
      <t>F.I.UNPSJB (</t>
    </r>
    <r>
      <rPr>
        <b/>
        <sz val="10"/>
        <rFont val="Century Gothic"/>
        <family val="2"/>
      </rPr>
      <t>8%</t>
    </r>
    <r>
      <rPr>
        <sz val="10"/>
        <rFont val="Century Gothic"/>
        <family val="2"/>
      </rPr>
      <t>) Ord. C.S. 0,65/92 (art. 21 y 23)</t>
    </r>
  </si>
  <si>
    <r>
      <t xml:space="preserve">SUBTOTAL II  </t>
    </r>
    <r>
      <rPr>
        <sz val="10"/>
        <rFont val="Century Gothic"/>
        <family val="2"/>
      </rPr>
      <t>(COSTO-COSTO + Gastos Admin + Imprevistos)</t>
    </r>
  </si>
  <si>
    <r>
      <t xml:space="preserve">SUBTOTAL IV  </t>
    </r>
    <r>
      <rPr>
        <sz val="10"/>
        <rFont val="Century Gothic"/>
        <family val="2"/>
      </rPr>
      <t>(Subtotal III - Bonificación)</t>
    </r>
  </si>
  <si>
    <r>
      <t xml:space="preserve">PRECIO FINAL DEL ITEM </t>
    </r>
    <r>
      <rPr>
        <sz val="10"/>
        <rFont val="Century Gothic"/>
        <family val="2"/>
      </rPr>
      <t xml:space="preserve"> (Subtotal IV + 2% + 8%)</t>
    </r>
  </si>
  <si>
    <t>FONDO DE MEJORAS</t>
  </si>
  <si>
    <t>PLANILLA DE PRESUPUESTO para CURSOS</t>
  </si>
  <si>
    <r>
      <t xml:space="preserve">DISP. CDFI Nº </t>
    </r>
    <r>
      <rPr>
        <b/>
        <u/>
        <sz val="13"/>
        <color rgb="FF000000"/>
        <rFont val="Times New Roman"/>
        <family val="1"/>
      </rPr>
      <t>001/18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</si>
</sst>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2C0A]\ #,##0.00"/>
    <numFmt numFmtId="165" formatCode="#,##0.00\ _€"/>
  </numFmts>
  <fonts count="12" x14ac:knownFonts="1">
    <font>
      <sz val="11"/>
      <color rgb="FF000000"/>
      <name val="Calibri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9"/>
      <color rgb="FFFFFFFF"/>
      <name val="Century Gothic"/>
      <family val="2"/>
    </font>
    <font>
      <b/>
      <sz val="10"/>
      <color rgb="FFFFFFFF"/>
      <name val="Century Gothic"/>
      <family val="2"/>
    </font>
    <font>
      <b/>
      <sz val="11"/>
      <color rgb="FF000000"/>
      <name val="Calibri"/>
      <family val="2"/>
    </font>
    <font>
      <b/>
      <u/>
      <sz val="10"/>
      <name val="Century Gothic"/>
      <family val="2"/>
    </font>
    <font>
      <b/>
      <u/>
      <sz val="14"/>
      <name val="Century Gothic"/>
      <family val="2"/>
    </font>
    <font>
      <b/>
      <sz val="13"/>
      <color rgb="FF000000"/>
      <name val="Times New Roman"/>
      <family val="1"/>
    </font>
    <font>
      <b/>
      <u/>
      <sz val="13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9292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8">
    <xf numFmtId="0" fontId="0" fillId="0" borderId="0" xfId="0" applyFont="1" applyAlignment="1"/>
    <xf numFmtId="49" fontId="2" fillId="0" borderId="0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49" fontId="2" fillId="3" borderId="3" xfId="1" applyNumberFormat="1" applyFont="1" applyFill="1" applyBorder="1" applyAlignment="1">
      <alignment vertical="center"/>
    </xf>
    <xf numFmtId="164" fontId="2" fillId="0" borderId="3" xfId="1" applyNumberFormat="1" applyFont="1" applyFill="1" applyBorder="1" applyAlignment="1">
      <alignment vertical="center"/>
    </xf>
    <xf numFmtId="49" fontId="2" fillId="3" borderId="3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vertical="center"/>
    </xf>
    <xf numFmtId="0" fontId="2" fillId="3" borderId="3" xfId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left" vertical="center"/>
    </xf>
    <xf numFmtId="49" fontId="2" fillId="4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2" fontId="2" fillId="0" borderId="3" xfId="1" applyNumberFormat="1" applyFont="1" applyFill="1" applyBorder="1" applyAlignment="1">
      <alignment horizontal="right" vertical="center" inden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right" vertical="center" indent="1"/>
    </xf>
    <xf numFmtId="0" fontId="2" fillId="0" borderId="1" xfId="1" applyFont="1" applyFill="1" applyBorder="1" applyAlignment="1">
      <alignment horizontal="center" vertical="center"/>
    </xf>
    <xf numFmtId="2" fontId="2" fillId="0" borderId="3" xfId="1" applyNumberFormat="1" applyFont="1" applyFill="1" applyBorder="1" applyAlignment="1">
      <alignment horizontal="right" vertical="center"/>
    </xf>
    <xf numFmtId="0" fontId="2" fillId="3" borderId="5" xfId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/>
    <xf numFmtId="0" fontId="0" fillId="0" borderId="20" xfId="0" applyFont="1" applyBorder="1" applyAlignment="1"/>
    <xf numFmtId="0" fontId="10" fillId="0" borderId="0" xfId="0" applyFont="1" applyAlignment="1">
      <alignment horizontal="right" vertical="center"/>
    </xf>
    <xf numFmtId="0" fontId="5" fillId="6" borderId="1" xfId="1" applyFont="1" applyFill="1" applyBorder="1" applyAlignment="1">
      <alignment vertical="center"/>
    </xf>
    <xf numFmtId="0" fontId="5" fillId="6" borderId="1" xfId="1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/>
    </xf>
    <xf numFmtId="0" fontId="6" fillId="6" borderId="0" xfId="1" applyFont="1" applyFill="1" applyBorder="1" applyAlignment="1">
      <alignment horizontal="center" vertical="center"/>
    </xf>
    <xf numFmtId="0" fontId="6" fillId="6" borderId="11" xfId="1" applyFont="1" applyFill="1" applyBorder="1" applyAlignment="1">
      <alignment horizontal="center" vertical="center"/>
    </xf>
    <xf numFmtId="0" fontId="5" fillId="6" borderId="0" xfId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right" vertical="center" wrapText="1" indent="1"/>
    </xf>
    <xf numFmtId="0" fontId="6" fillId="6" borderId="11" xfId="1" applyFont="1" applyFill="1" applyBorder="1" applyAlignment="1">
      <alignment horizontal="center" vertical="center"/>
    </xf>
    <xf numFmtId="0" fontId="6" fillId="6" borderId="10" xfId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right" vertical="center"/>
    </xf>
    <xf numFmtId="0" fontId="3" fillId="3" borderId="6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right" vertical="center"/>
    </xf>
    <xf numFmtId="0" fontId="3" fillId="3" borderId="8" xfId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0" borderId="4" xfId="0" applyNumberFormat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right" vertical="center"/>
    </xf>
    <xf numFmtId="0" fontId="2" fillId="3" borderId="8" xfId="1" applyFont="1" applyFill="1" applyBorder="1" applyAlignment="1">
      <alignment horizontal="right" vertical="center"/>
    </xf>
    <xf numFmtId="0" fontId="2" fillId="3" borderId="3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left" vertical="center"/>
    </xf>
    <xf numFmtId="49" fontId="3" fillId="3" borderId="5" xfId="1" applyNumberFormat="1" applyFont="1" applyFill="1" applyBorder="1" applyAlignment="1">
      <alignment horizontal="right" vertical="center"/>
    </xf>
    <xf numFmtId="49" fontId="3" fillId="3" borderId="6" xfId="1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6" fillId="6" borderId="7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14" xfId="1" applyFont="1" applyFill="1" applyBorder="1" applyAlignment="1">
      <alignment horizontal="left" vertical="center"/>
    </xf>
    <xf numFmtId="0" fontId="3" fillId="3" borderId="15" xfId="1" applyFont="1" applyFill="1" applyBorder="1" applyAlignment="1">
      <alignment horizontal="left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6" borderId="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Fill="1" applyAlignment="1"/>
    <xf numFmtId="0" fontId="10" fillId="0" borderId="0" xfId="0" applyFont="1" applyFill="1" applyAlignment="1">
      <alignment horizontal="right" vertical="center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9</xdr:col>
      <xdr:colOff>657225</xdr:colOff>
      <xdr:row>8</xdr:row>
      <xdr:rowOff>19050</xdr:rowOff>
    </xdr:to>
    <xdr:pic>
      <xdr:nvPicPr>
        <xdr:cNvPr id="4" name="Imagen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494" b="4494"/>
        <a:stretch/>
      </xdr:blipFill>
      <xdr:spPr bwMode="auto">
        <a:xfrm>
          <a:off x="95250" y="0"/>
          <a:ext cx="71056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90"/>
  <sheetViews>
    <sheetView tabSelected="1" workbookViewId="0">
      <selection activeCell="H10" sqref="H10:J10"/>
    </sheetView>
  </sheetViews>
  <sheetFormatPr baseColWidth="10" defaultRowHeight="15" x14ac:dyDescent="0.25"/>
  <cols>
    <col min="1" max="1" width="5.140625" customWidth="1"/>
    <col min="2" max="2" width="18.28515625" customWidth="1"/>
    <col min="4" max="4" width="16.28515625" customWidth="1"/>
    <col min="6" max="6" width="15.28515625" customWidth="1"/>
    <col min="7" max="7" width="5.85546875" customWidth="1"/>
    <col min="8" max="8" width="5.5703125" customWidth="1"/>
    <col min="9" max="9" width="8.85546875" customWidth="1"/>
    <col min="10" max="10" width="11.140625" customWidth="1"/>
  </cols>
  <sheetData>
    <row r="5" spans="1:10" x14ac:dyDescent="0.25">
      <c r="A5" s="3"/>
      <c r="B5" s="3"/>
      <c r="C5" s="3"/>
      <c r="D5" s="3"/>
      <c r="E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4"/>
      <c r="G6" s="4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1.2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25.5" customHeight="1" x14ac:dyDescent="0.25">
      <c r="A10" s="3"/>
      <c r="B10" s="3"/>
      <c r="C10" s="3"/>
      <c r="D10" s="3"/>
      <c r="E10" s="3"/>
      <c r="F10" s="4"/>
      <c r="G10" s="4"/>
      <c r="H10" s="96"/>
      <c r="I10" s="3"/>
      <c r="J10" s="97" t="s">
        <v>66</v>
      </c>
    </row>
    <row r="11" spans="1:10" ht="19.5" customHeight="1" x14ac:dyDescent="0.25">
      <c r="A11" s="3"/>
      <c r="B11" s="3"/>
      <c r="C11" s="3"/>
      <c r="D11" s="3"/>
      <c r="E11" s="3"/>
      <c r="F11" s="4"/>
      <c r="G11" s="4"/>
      <c r="I11" s="3"/>
      <c r="J11" s="37"/>
    </row>
    <row r="12" spans="1:10" ht="18" x14ac:dyDescent="0.25">
      <c r="A12" s="53" t="s">
        <v>65</v>
      </c>
      <c r="B12" s="53"/>
      <c r="C12" s="53"/>
      <c r="D12" s="53"/>
      <c r="E12" s="53"/>
      <c r="F12" s="53"/>
      <c r="G12" s="53"/>
      <c r="H12" s="53"/>
      <c r="I12" s="53"/>
      <c r="J12" s="53"/>
    </row>
    <row r="13" spans="1:10" ht="24.7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8" t="s">
        <v>0</v>
      </c>
      <c r="B14" s="29"/>
      <c r="C14" s="38" t="s">
        <v>27</v>
      </c>
      <c r="D14" s="71" t="s">
        <v>40</v>
      </c>
      <c r="E14" s="72"/>
      <c r="F14" s="72"/>
      <c r="G14" s="72"/>
      <c r="H14" s="73"/>
      <c r="I14" s="39" t="s">
        <v>28</v>
      </c>
      <c r="J14" s="30">
        <v>1</v>
      </c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54" t="s">
        <v>13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s="21" customFormat="1" ht="25.5" x14ac:dyDescent="0.25">
      <c r="A17" s="40" t="s">
        <v>23</v>
      </c>
      <c r="B17" s="51" t="s">
        <v>16</v>
      </c>
      <c r="C17" s="52"/>
      <c r="D17" s="52"/>
      <c r="E17" s="52"/>
      <c r="F17" s="52"/>
      <c r="G17" s="52"/>
      <c r="H17" s="41" t="s">
        <v>1</v>
      </c>
      <c r="I17" s="42" t="s">
        <v>29</v>
      </c>
      <c r="J17" s="43" t="s">
        <v>30</v>
      </c>
    </row>
    <row r="18" spans="1:10" x14ac:dyDescent="0.25">
      <c r="A18" s="8" t="s">
        <v>2</v>
      </c>
      <c r="B18" s="65"/>
      <c r="C18" s="66"/>
      <c r="D18" s="66"/>
      <c r="E18" s="66"/>
      <c r="F18" s="66"/>
      <c r="G18" s="67"/>
      <c r="H18" s="24"/>
      <c r="I18" s="5"/>
      <c r="J18" s="5">
        <f>+I18*H18</f>
        <v>0</v>
      </c>
    </row>
    <row r="19" spans="1:10" x14ac:dyDescent="0.25">
      <c r="A19" s="8" t="s">
        <v>3</v>
      </c>
      <c r="B19" s="65"/>
      <c r="C19" s="66"/>
      <c r="D19" s="66"/>
      <c r="E19" s="66"/>
      <c r="F19" s="66"/>
      <c r="G19" s="67"/>
      <c r="H19" s="24"/>
      <c r="I19" s="5"/>
      <c r="J19" s="5">
        <f t="shared" ref="J19:J25" si="0">+I19*H19</f>
        <v>0</v>
      </c>
    </row>
    <row r="20" spans="1:10" x14ac:dyDescent="0.25">
      <c r="A20" s="8" t="s">
        <v>4</v>
      </c>
      <c r="B20" s="65"/>
      <c r="C20" s="66"/>
      <c r="D20" s="66"/>
      <c r="E20" s="66"/>
      <c r="F20" s="66"/>
      <c r="G20" s="67"/>
      <c r="H20" s="24"/>
      <c r="I20" s="5"/>
      <c r="J20" s="5">
        <f t="shared" si="0"/>
        <v>0</v>
      </c>
    </row>
    <row r="21" spans="1:10" x14ac:dyDescent="0.25">
      <c r="A21" s="8" t="s">
        <v>5</v>
      </c>
      <c r="B21" s="65"/>
      <c r="C21" s="66"/>
      <c r="D21" s="66"/>
      <c r="E21" s="66"/>
      <c r="F21" s="66"/>
      <c r="G21" s="67"/>
      <c r="H21" s="24"/>
      <c r="I21" s="5"/>
      <c r="J21" s="5">
        <f t="shared" si="0"/>
        <v>0</v>
      </c>
    </row>
    <row r="22" spans="1:10" x14ac:dyDescent="0.25">
      <c r="A22" s="8" t="s">
        <v>6</v>
      </c>
      <c r="B22" s="65"/>
      <c r="C22" s="66"/>
      <c r="D22" s="66"/>
      <c r="E22" s="66"/>
      <c r="F22" s="66"/>
      <c r="G22" s="67"/>
      <c r="H22" s="24"/>
      <c r="I22" s="5"/>
      <c r="J22" s="5">
        <f t="shared" si="0"/>
        <v>0</v>
      </c>
    </row>
    <row r="23" spans="1:10" x14ac:dyDescent="0.25">
      <c r="A23" s="8" t="s">
        <v>7</v>
      </c>
      <c r="B23" s="65"/>
      <c r="C23" s="66"/>
      <c r="D23" s="66"/>
      <c r="E23" s="66"/>
      <c r="F23" s="66"/>
      <c r="G23" s="67"/>
      <c r="H23" s="24"/>
      <c r="I23" s="5"/>
      <c r="J23" s="5">
        <f t="shared" si="0"/>
        <v>0</v>
      </c>
    </row>
    <row r="24" spans="1:10" x14ac:dyDescent="0.25">
      <c r="A24" s="8" t="s">
        <v>8</v>
      </c>
      <c r="B24" s="65"/>
      <c r="C24" s="66"/>
      <c r="D24" s="66"/>
      <c r="E24" s="66"/>
      <c r="F24" s="66"/>
      <c r="G24" s="67"/>
      <c r="H24" s="24"/>
      <c r="I24" s="5"/>
      <c r="J24" s="5">
        <f t="shared" si="0"/>
        <v>0</v>
      </c>
    </row>
    <row r="25" spans="1:10" x14ac:dyDescent="0.25">
      <c r="A25" s="8" t="s">
        <v>9</v>
      </c>
      <c r="B25" s="65"/>
      <c r="C25" s="66"/>
      <c r="D25" s="66"/>
      <c r="E25" s="66"/>
      <c r="F25" s="66"/>
      <c r="G25" s="67"/>
      <c r="H25" s="24"/>
      <c r="I25" s="5"/>
      <c r="J25" s="5">
        <f t="shared" si="0"/>
        <v>0</v>
      </c>
    </row>
    <row r="26" spans="1:10" x14ac:dyDescent="0.25">
      <c r="A26" s="75" t="s">
        <v>24</v>
      </c>
      <c r="B26" s="75"/>
      <c r="C26" s="75"/>
      <c r="D26" s="75"/>
      <c r="E26" s="75"/>
      <c r="F26" s="75"/>
      <c r="G26" s="75"/>
      <c r="H26" s="75"/>
      <c r="I26" s="76"/>
      <c r="J26" s="26">
        <f>+SUM(J18:J25)</f>
        <v>0</v>
      </c>
    </row>
    <row r="27" spans="1:10" x14ac:dyDescent="0.25">
      <c r="A27" s="3"/>
      <c r="B27" s="3"/>
      <c r="C27" s="3"/>
      <c r="D27" s="3"/>
      <c r="E27" s="3"/>
      <c r="F27" s="3"/>
      <c r="G27" s="3"/>
      <c r="H27" s="7"/>
      <c r="I27" s="3"/>
      <c r="J27" s="3"/>
    </row>
    <row r="28" spans="1:10" s="22" customFormat="1" x14ac:dyDescent="0.25">
      <c r="A28" s="54" t="s">
        <v>14</v>
      </c>
      <c r="B28" s="54"/>
      <c r="C28" s="54"/>
      <c r="D28" s="54"/>
      <c r="E28" s="54"/>
      <c r="F28" s="54"/>
      <c r="G28" s="54"/>
      <c r="H28" s="54"/>
      <c r="I28" s="54"/>
      <c r="J28" s="54"/>
    </row>
    <row r="29" spans="1:10" s="21" customFormat="1" ht="27" x14ac:dyDescent="0.25">
      <c r="A29" s="44" t="s">
        <v>0</v>
      </c>
      <c r="B29" s="45" t="s">
        <v>31</v>
      </c>
      <c r="C29" s="56" t="s">
        <v>39</v>
      </c>
      <c r="D29" s="82"/>
      <c r="E29" s="56" t="s">
        <v>38</v>
      </c>
      <c r="F29" s="57"/>
      <c r="G29" s="46" t="s">
        <v>41</v>
      </c>
      <c r="H29" s="45" t="s">
        <v>26</v>
      </c>
      <c r="I29" s="47" t="s">
        <v>29</v>
      </c>
      <c r="J29" s="48" t="s">
        <v>30</v>
      </c>
    </row>
    <row r="30" spans="1:10" x14ac:dyDescent="0.25">
      <c r="A30" s="20" t="s">
        <v>2</v>
      </c>
      <c r="B30" s="17" t="s">
        <v>32</v>
      </c>
      <c r="C30" s="60"/>
      <c r="D30" s="59"/>
      <c r="E30" s="58"/>
      <c r="F30" s="59"/>
      <c r="G30" s="27"/>
      <c r="H30" s="20"/>
      <c r="I30" s="2"/>
      <c r="J30" s="6">
        <f>+I30*H30</f>
        <v>0</v>
      </c>
    </row>
    <row r="31" spans="1:10" x14ac:dyDescent="0.25">
      <c r="A31" s="20" t="s">
        <v>3</v>
      </c>
      <c r="B31" s="17" t="s">
        <v>33</v>
      </c>
      <c r="C31" s="60"/>
      <c r="D31" s="59"/>
      <c r="E31" s="58"/>
      <c r="F31" s="59"/>
      <c r="G31" s="27"/>
      <c r="H31" s="20"/>
      <c r="I31" s="2"/>
      <c r="J31" s="6">
        <f t="shared" ref="J31:J36" si="1">+I31*H31</f>
        <v>0</v>
      </c>
    </row>
    <row r="32" spans="1:10" x14ac:dyDescent="0.25">
      <c r="A32" s="20" t="s">
        <v>4</v>
      </c>
      <c r="B32" s="17" t="s">
        <v>34</v>
      </c>
      <c r="C32" s="60"/>
      <c r="D32" s="59"/>
      <c r="E32" s="58"/>
      <c r="F32" s="59"/>
      <c r="G32" s="27"/>
      <c r="H32" s="20"/>
      <c r="I32" s="2"/>
      <c r="J32" s="6">
        <f t="shared" si="1"/>
        <v>0</v>
      </c>
    </row>
    <row r="33" spans="1:10" x14ac:dyDescent="0.25">
      <c r="A33" s="20" t="s">
        <v>5</v>
      </c>
      <c r="B33" s="17" t="s">
        <v>35</v>
      </c>
      <c r="C33" s="60"/>
      <c r="D33" s="59"/>
      <c r="E33" s="58"/>
      <c r="F33" s="59"/>
      <c r="G33" s="27"/>
      <c r="H33" s="20"/>
      <c r="I33" s="2"/>
      <c r="J33" s="6">
        <f t="shared" si="1"/>
        <v>0</v>
      </c>
    </row>
    <row r="34" spans="1:10" x14ac:dyDescent="0.25">
      <c r="A34" s="20" t="s">
        <v>6</v>
      </c>
      <c r="B34" s="17" t="s">
        <v>36</v>
      </c>
      <c r="C34" s="60"/>
      <c r="D34" s="59"/>
      <c r="E34" s="58"/>
      <c r="F34" s="59"/>
      <c r="G34" s="27"/>
      <c r="H34" s="20"/>
      <c r="I34" s="2"/>
      <c r="J34" s="6">
        <f t="shared" si="1"/>
        <v>0</v>
      </c>
    </row>
    <row r="35" spans="1:10" x14ac:dyDescent="0.25">
      <c r="A35" s="20" t="s">
        <v>7</v>
      </c>
      <c r="B35" s="17" t="s">
        <v>37</v>
      </c>
      <c r="C35" s="60"/>
      <c r="D35" s="59"/>
      <c r="E35" s="58"/>
      <c r="F35" s="59"/>
      <c r="G35" s="27"/>
      <c r="H35" s="20"/>
      <c r="I35" s="2"/>
      <c r="J35" s="6">
        <f t="shared" si="1"/>
        <v>0</v>
      </c>
    </row>
    <row r="36" spans="1:10" x14ac:dyDescent="0.25">
      <c r="A36" s="20" t="s">
        <v>8</v>
      </c>
      <c r="B36" s="25"/>
      <c r="C36" s="60"/>
      <c r="D36" s="59"/>
      <c r="E36" s="58"/>
      <c r="F36" s="59"/>
      <c r="G36" s="27"/>
      <c r="H36" s="20"/>
      <c r="I36" s="2"/>
      <c r="J36" s="6">
        <f t="shared" si="1"/>
        <v>0</v>
      </c>
    </row>
    <row r="37" spans="1:10" x14ac:dyDescent="0.25">
      <c r="A37" s="75" t="s">
        <v>15</v>
      </c>
      <c r="B37" s="75"/>
      <c r="C37" s="75"/>
      <c r="D37" s="75"/>
      <c r="E37" s="75"/>
      <c r="F37" s="75"/>
      <c r="G37" s="75"/>
      <c r="H37" s="75"/>
      <c r="I37" s="76"/>
      <c r="J37" s="26">
        <f>+SUM(J30:J36)</f>
        <v>0</v>
      </c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28.5" customHeight="1" x14ac:dyDescent="0.25">
      <c r="A39" s="3" t="s">
        <v>43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 t="s">
        <v>42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 t="s">
        <v>44</v>
      </c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54" t="s">
        <v>17</v>
      </c>
      <c r="B43" s="54"/>
      <c r="C43" s="54"/>
      <c r="D43" s="54"/>
      <c r="E43" s="54"/>
      <c r="F43" s="54"/>
      <c r="G43" s="54"/>
      <c r="H43" s="54"/>
      <c r="I43" s="54"/>
      <c r="J43" s="54"/>
    </row>
    <row r="44" spans="1:10" s="22" customFormat="1" ht="25.5" x14ac:dyDescent="0.25">
      <c r="A44" s="40" t="s">
        <v>23</v>
      </c>
      <c r="B44" s="52" t="s">
        <v>10</v>
      </c>
      <c r="C44" s="52"/>
      <c r="D44" s="52"/>
      <c r="E44" s="52"/>
      <c r="F44" s="52"/>
      <c r="G44" s="43"/>
      <c r="H44" s="49" t="s">
        <v>25</v>
      </c>
      <c r="I44" s="47" t="s">
        <v>29</v>
      </c>
      <c r="J44" s="48" t="s">
        <v>30</v>
      </c>
    </row>
    <row r="45" spans="1:10" x14ac:dyDescent="0.25">
      <c r="A45" s="28" t="s">
        <v>2</v>
      </c>
      <c r="B45" s="77"/>
      <c r="C45" s="78"/>
      <c r="D45" s="78"/>
      <c r="E45" s="78"/>
      <c r="F45" s="78"/>
      <c r="G45" s="79"/>
      <c r="H45" s="20"/>
      <c r="I45" s="2"/>
      <c r="J45" s="6">
        <f>+I45*H45</f>
        <v>0</v>
      </c>
    </row>
    <row r="46" spans="1:10" x14ac:dyDescent="0.25">
      <c r="A46" s="24" t="s">
        <v>3</v>
      </c>
      <c r="B46" s="77"/>
      <c r="C46" s="78"/>
      <c r="D46" s="78"/>
      <c r="E46" s="78"/>
      <c r="F46" s="78"/>
      <c r="G46" s="79"/>
      <c r="H46" s="20"/>
      <c r="I46" s="2"/>
      <c r="J46" s="6">
        <f t="shared" ref="J46:J50" si="2">+I46*H46</f>
        <v>0</v>
      </c>
    </row>
    <row r="47" spans="1:10" x14ac:dyDescent="0.25">
      <c r="A47" s="24" t="s">
        <v>4</v>
      </c>
      <c r="B47" s="77"/>
      <c r="C47" s="78"/>
      <c r="D47" s="78"/>
      <c r="E47" s="78"/>
      <c r="F47" s="78"/>
      <c r="G47" s="79"/>
      <c r="H47" s="20"/>
      <c r="I47" s="2"/>
      <c r="J47" s="6">
        <f t="shared" si="2"/>
        <v>0</v>
      </c>
    </row>
    <row r="48" spans="1:10" x14ac:dyDescent="0.25">
      <c r="A48" s="24" t="s">
        <v>5</v>
      </c>
      <c r="B48" s="77"/>
      <c r="C48" s="78"/>
      <c r="D48" s="78"/>
      <c r="E48" s="78"/>
      <c r="F48" s="78"/>
      <c r="G48" s="79"/>
      <c r="H48" s="8"/>
      <c r="I48" s="9"/>
      <c r="J48" s="6">
        <f t="shared" si="2"/>
        <v>0</v>
      </c>
    </row>
    <row r="49" spans="1:10" x14ac:dyDescent="0.25">
      <c r="A49" s="24" t="s">
        <v>6</v>
      </c>
      <c r="B49" s="77"/>
      <c r="C49" s="78"/>
      <c r="D49" s="78"/>
      <c r="E49" s="78"/>
      <c r="F49" s="78"/>
      <c r="G49" s="79"/>
      <c r="H49" s="8"/>
      <c r="I49" s="9"/>
      <c r="J49" s="6">
        <f t="shared" si="2"/>
        <v>0</v>
      </c>
    </row>
    <row r="50" spans="1:10" x14ac:dyDescent="0.25">
      <c r="A50" s="28" t="s">
        <v>7</v>
      </c>
      <c r="B50" s="77"/>
      <c r="C50" s="78"/>
      <c r="D50" s="78"/>
      <c r="E50" s="78"/>
      <c r="F50" s="78"/>
      <c r="G50" s="78"/>
      <c r="H50" s="31"/>
      <c r="I50" s="9"/>
      <c r="J50" s="6">
        <f t="shared" si="2"/>
        <v>0</v>
      </c>
    </row>
    <row r="51" spans="1:10" x14ac:dyDescent="0.25">
      <c r="A51" s="75" t="s">
        <v>45</v>
      </c>
      <c r="B51" s="75"/>
      <c r="C51" s="75"/>
      <c r="D51" s="75"/>
      <c r="E51" s="75"/>
      <c r="F51" s="75"/>
      <c r="G51" s="75"/>
      <c r="H51" s="75"/>
      <c r="I51" s="76"/>
      <c r="J51" s="26">
        <f>+SUM(J45:J50)</f>
        <v>0</v>
      </c>
    </row>
    <row r="52" spans="1:10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9"/>
    </row>
    <row r="53" spans="1:10" x14ac:dyDescent="0.25">
      <c r="A53" s="54" t="s">
        <v>46</v>
      </c>
      <c r="B53" s="54"/>
      <c r="C53" s="54"/>
      <c r="D53" s="54"/>
      <c r="E53" s="54"/>
      <c r="F53" s="54"/>
      <c r="G53" s="54"/>
      <c r="H53" s="54"/>
      <c r="I53" s="54"/>
      <c r="J53" s="54"/>
    </row>
    <row r="54" spans="1:10" s="21" customFormat="1" ht="25.5" x14ac:dyDescent="0.25">
      <c r="A54" s="43" t="s">
        <v>23</v>
      </c>
      <c r="B54" s="48"/>
      <c r="C54" s="52" t="s">
        <v>18</v>
      </c>
      <c r="D54" s="52"/>
      <c r="E54" s="52"/>
      <c r="F54" s="50"/>
      <c r="G54" s="50"/>
      <c r="H54" s="48" t="s">
        <v>25</v>
      </c>
      <c r="I54" s="47" t="s">
        <v>29</v>
      </c>
      <c r="J54" s="48" t="s">
        <v>30</v>
      </c>
    </row>
    <row r="55" spans="1:10" x14ac:dyDescent="0.25">
      <c r="A55" s="8" t="s">
        <v>2</v>
      </c>
      <c r="B55" s="65"/>
      <c r="C55" s="66"/>
      <c r="D55" s="66"/>
      <c r="E55" s="66"/>
      <c r="F55" s="66"/>
      <c r="G55" s="67"/>
      <c r="H55" s="20"/>
      <c r="I55" s="2"/>
      <c r="J55" s="6">
        <f>+I55*H55</f>
        <v>0</v>
      </c>
    </row>
    <row r="56" spans="1:10" x14ac:dyDescent="0.25">
      <c r="A56" s="8" t="s">
        <v>3</v>
      </c>
      <c r="B56" s="65"/>
      <c r="C56" s="66"/>
      <c r="D56" s="66"/>
      <c r="E56" s="66"/>
      <c r="F56" s="66"/>
      <c r="G56" s="67"/>
      <c r="H56" s="20"/>
      <c r="I56" s="2"/>
      <c r="J56" s="6">
        <f t="shared" ref="J56:J60" si="3">+I56*H56</f>
        <v>0</v>
      </c>
    </row>
    <row r="57" spans="1:10" x14ac:dyDescent="0.25">
      <c r="A57" s="8" t="s">
        <v>4</v>
      </c>
      <c r="B57" s="65"/>
      <c r="C57" s="66"/>
      <c r="D57" s="66"/>
      <c r="E57" s="66"/>
      <c r="F57" s="66"/>
      <c r="G57" s="67"/>
      <c r="H57" s="20"/>
      <c r="I57" s="2"/>
      <c r="J57" s="6">
        <f t="shared" si="3"/>
        <v>0</v>
      </c>
    </row>
    <row r="58" spans="1:10" x14ac:dyDescent="0.25">
      <c r="A58" s="8" t="s">
        <v>5</v>
      </c>
      <c r="B58" s="65"/>
      <c r="C58" s="66"/>
      <c r="D58" s="66"/>
      <c r="E58" s="66"/>
      <c r="F58" s="66"/>
      <c r="G58" s="67"/>
      <c r="H58" s="8"/>
      <c r="I58" s="9"/>
      <c r="J58" s="6">
        <f t="shared" si="3"/>
        <v>0</v>
      </c>
    </row>
    <row r="59" spans="1:10" x14ac:dyDescent="0.25">
      <c r="A59" s="8" t="s">
        <v>6</v>
      </c>
      <c r="B59" s="65"/>
      <c r="C59" s="66"/>
      <c r="D59" s="66"/>
      <c r="E59" s="66"/>
      <c r="F59" s="66"/>
      <c r="G59" s="67"/>
      <c r="H59" s="8"/>
      <c r="I59" s="9"/>
      <c r="J59" s="6">
        <f t="shared" si="3"/>
        <v>0</v>
      </c>
    </row>
    <row r="60" spans="1:10" x14ac:dyDescent="0.25">
      <c r="A60" s="8" t="s">
        <v>7</v>
      </c>
      <c r="B60" s="65"/>
      <c r="C60" s="66"/>
      <c r="D60" s="66"/>
      <c r="E60" s="66"/>
      <c r="F60" s="66"/>
      <c r="G60" s="67"/>
      <c r="H60" s="4"/>
      <c r="I60" s="9"/>
      <c r="J60" s="6">
        <f t="shared" si="3"/>
        <v>0</v>
      </c>
    </row>
    <row r="61" spans="1:10" x14ac:dyDescent="0.25">
      <c r="A61" s="75" t="s">
        <v>47</v>
      </c>
      <c r="B61" s="75"/>
      <c r="C61" s="75"/>
      <c r="D61" s="75"/>
      <c r="E61" s="75"/>
      <c r="F61" s="75"/>
      <c r="G61" s="75"/>
      <c r="H61" s="75"/>
      <c r="I61" s="76"/>
      <c r="J61" s="6">
        <f>SUM(J55:J60)</f>
        <v>0</v>
      </c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0"/>
    </row>
    <row r="63" spans="1:10" x14ac:dyDescent="0.25">
      <c r="A63" s="63" t="s">
        <v>48</v>
      </c>
      <c r="B63" s="63"/>
      <c r="C63" s="68"/>
      <c r="D63" s="68"/>
      <c r="E63" s="68"/>
      <c r="F63" s="68"/>
      <c r="G63" s="68"/>
      <c r="H63" s="68"/>
      <c r="I63" s="69"/>
      <c r="J63" s="11">
        <f>+J51+J37+J26+J61</f>
        <v>0</v>
      </c>
    </row>
    <row r="64" spans="1:10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74" t="s">
        <v>20</v>
      </c>
      <c r="B65" s="74"/>
      <c r="C65" s="74"/>
      <c r="D65" s="23">
        <v>5</v>
      </c>
      <c r="E65" s="12" t="s">
        <v>49</v>
      </c>
      <c r="F65" s="12"/>
      <c r="G65" s="12"/>
      <c r="H65" s="14" t="s">
        <v>12</v>
      </c>
      <c r="I65" s="13">
        <f>J63*D65/100</f>
        <v>0</v>
      </c>
      <c r="J65" s="80"/>
    </row>
    <row r="66" spans="1:10" x14ac:dyDescent="0.25">
      <c r="A66" s="74" t="s">
        <v>21</v>
      </c>
      <c r="B66" s="74"/>
      <c r="C66" s="74"/>
      <c r="D66" s="23">
        <v>2</v>
      </c>
      <c r="E66" s="12" t="s">
        <v>49</v>
      </c>
      <c r="F66" s="12"/>
      <c r="G66" s="12"/>
      <c r="H66" s="14" t="s">
        <v>12</v>
      </c>
      <c r="I66" s="13">
        <f>J63*D66/100</f>
        <v>0</v>
      </c>
      <c r="J66" s="81"/>
    </row>
    <row r="67" spans="1:10" x14ac:dyDescent="0.25">
      <c r="A67" s="61" t="s">
        <v>61</v>
      </c>
      <c r="B67" s="61"/>
      <c r="C67" s="61"/>
      <c r="D67" s="61"/>
      <c r="E67" s="61"/>
      <c r="F67" s="61"/>
      <c r="G67" s="61"/>
      <c r="H67" s="61"/>
      <c r="I67" s="62"/>
      <c r="J67" s="15">
        <f>+J63+I65+I66</f>
        <v>0</v>
      </c>
    </row>
    <row r="68" spans="1:10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16" t="s">
        <v>64</v>
      </c>
      <c r="B69" s="16"/>
      <c r="C69" s="16"/>
      <c r="D69" s="23">
        <v>20</v>
      </c>
      <c r="E69" s="12" t="s">
        <v>50</v>
      </c>
      <c r="F69" s="12"/>
      <c r="G69" s="12"/>
      <c r="H69" s="14" t="s">
        <v>12</v>
      </c>
      <c r="I69" s="13">
        <f>J67*D69/100</f>
        <v>0</v>
      </c>
      <c r="J69" s="16"/>
    </row>
    <row r="70" spans="1:10" x14ac:dyDescent="0.25">
      <c r="A70" s="61" t="s">
        <v>58</v>
      </c>
      <c r="B70" s="61"/>
      <c r="C70" s="61"/>
      <c r="D70" s="61"/>
      <c r="E70" s="61"/>
      <c r="F70" s="61"/>
      <c r="G70" s="61"/>
      <c r="H70" s="61"/>
      <c r="I70" s="62"/>
      <c r="J70" s="15">
        <f>+I69+J67</f>
        <v>0</v>
      </c>
    </row>
    <row r="71" spans="1:10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74" t="s">
        <v>22</v>
      </c>
      <c r="B72" s="74"/>
      <c r="C72" s="74"/>
      <c r="D72" s="32"/>
      <c r="E72" s="12" t="s">
        <v>52</v>
      </c>
      <c r="F72" s="33"/>
      <c r="G72" s="14"/>
      <c r="H72" s="14" t="s">
        <v>12</v>
      </c>
      <c r="I72" s="13">
        <f>J70*D72/100</f>
        <v>0</v>
      </c>
      <c r="J72" s="16"/>
    </row>
    <row r="73" spans="1:10" x14ac:dyDescent="0.25">
      <c r="A73" s="61" t="s">
        <v>62</v>
      </c>
      <c r="B73" s="61"/>
      <c r="C73" s="61"/>
      <c r="D73" s="61"/>
      <c r="E73" s="61"/>
      <c r="F73" s="61"/>
      <c r="G73" s="61"/>
      <c r="H73" s="61"/>
      <c r="I73" s="62"/>
      <c r="J73" s="15">
        <f>+J70-I72</f>
        <v>0</v>
      </c>
    </row>
    <row r="74" spans="1:10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34.5" customHeight="1" x14ac:dyDescent="0.25">
      <c r="A75" s="70" t="s">
        <v>59</v>
      </c>
      <c r="B75" s="70"/>
      <c r="C75" s="70"/>
      <c r="D75" s="23">
        <v>2</v>
      </c>
      <c r="E75" s="12" t="s">
        <v>11</v>
      </c>
      <c r="F75" s="12" t="s">
        <v>51</v>
      </c>
      <c r="G75" s="12"/>
      <c r="H75" s="14" t="s">
        <v>12</v>
      </c>
      <c r="I75" s="13">
        <f>J73*D75/100</f>
        <v>0</v>
      </c>
      <c r="J75" s="16"/>
    </row>
    <row r="76" spans="1:10" ht="29.25" customHeight="1" x14ac:dyDescent="0.25">
      <c r="A76" s="70" t="s">
        <v>60</v>
      </c>
      <c r="B76" s="70"/>
      <c r="C76" s="70"/>
      <c r="D76" s="23">
        <v>8</v>
      </c>
      <c r="E76" s="12" t="s">
        <v>11</v>
      </c>
      <c r="F76" s="12" t="s">
        <v>51</v>
      </c>
      <c r="G76" s="12"/>
      <c r="H76" s="14" t="s">
        <v>12</v>
      </c>
      <c r="I76" s="13">
        <f>J73*D76/100</f>
        <v>0</v>
      </c>
      <c r="J76" s="16"/>
    </row>
    <row r="77" spans="1:10" x14ac:dyDescent="0.25">
      <c r="A77" s="63" t="s">
        <v>63</v>
      </c>
      <c r="B77" s="63"/>
      <c r="C77" s="63"/>
      <c r="D77" s="63"/>
      <c r="E77" s="63"/>
      <c r="F77" s="63"/>
      <c r="G77" s="63"/>
      <c r="H77" s="63"/>
      <c r="I77" s="64"/>
      <c r="J77" s="11">
        <f>ROUND(J73+I75+I76,2)</f>
        <v>0</v>
      </c>
    </row>
    <row r="78" spans="1:10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30" customHeight="1" x14ac:dyDescent="0.25">
      <c r="A79" s="3"/>
      <c r="B79" s="3"/>
      <c r="C79" s="3"/>
      <c r="D79" s="3"/>
      <c r="E79" s="3"/>
      <c r="F79" s="3"/>
      <c r="G79" s="3"/>
      <c r="H79" s="55" t="s">
        <v>19</v>
      </c>
      <c r="I79" s="55"/>
      <c r="J79" s="10">
        <f>J77/J14</f>
        <v>0</v>
      </c>
    </row>
    <row r="81" spans="1:10" ht="15.75" thickBot="1" x14ac:dyDescent="0.3"/>
    <row r="82" spans="1:10" x14ac:dyDescent="0.25">
      <c r="A82" s="83" t="s">
        <v>53</v>
      </c>
      <c r="B82" s="84"/>
      <c r="C82" s="84"/>
      <c r="D82" s="84"/>
      <c r="E82" s="84"/>
      <c r="F82" s="84"/>
      <c r="G82" s="84"/>
      <c r="H82" s="84"/>
      <c r="I82" s="84"/>
      <c r="J82" s="85"/>
    </row>
    <row r="83" spans="1:10" s="34" customFormat="1" x14ac:dyDescent="0.25">
      <c r="A83" s="86" t="s">
        <v>54</v>
      </c>
      <c r="B83" s="52"/>
      <c r="C83" s="87"/>
      <c r="D83" s="41" t="s">
        <v>55</v>
      </c>
      <c r="E83" s="51" t="s">
        <v>56</v>
      </c>
      <c r="F83" s="52"/>
      <c r="G83" s="52"/>
      <c r="H83" s="87"/>
      <c r="I83" s="90" t="s">
        <v>57</v>
      </c>
      <c r="J83" s="91"/>
    </row>
    <row r="84" spans="1:10" x14ac:dyDescent="0.25">
      <c r="A84" s="88"/>
      <c r="B84" s="89"/>
      <c r="C84" s="89"/>
      <c r="D84" s="35"/>
      <c r="E84" s="89"/>
      <c r="F84" s="89"/>
      <c r="G84" s="89"/>
      <c r="H84" s="89"/>
      <c r="I84" s="89"/>
      <c r="J84" s="92"/>
    </row>
    <row r="85" spans="1:10" x14ac:dyDescent="0.25">
      <c r="A85" s="88"/>
      <c r="B85" s="89"/>
      <c r="C85" s="89"/>
      <c r="D85" s="35"/>
      <c r="E85" s="89"/>
      <c r="F85" s="89"/>
      <c r="G85" s="89"/>
      <c r="H85" s="89"/>
      <c r="I85" s="89"/>
      <c r="J85" s="92"/>
    </row>
    <row r="86" spans="1:10" x14ac:dyDescent="0.25">
      <c r="A86" s="88"/>
      <c r="B86" s="89"/>
      <c r="C86" s="89"/>
      <c r="D86" s="35"/>
      <c r="E86" s="89"/>
      <c r="F86" s="89"/>
      <c r="G86" s="89"/>
      <c r="H86" s="89"/>
      <c r="I86" s="89"/>
      <c r="J86" s="92"/>
    </row>
    <row r="87" spans="1:10" x14ac:dyDescent="0.25">
      <c r="A87" s="88"/>
      <c r="B87" s="89"/>
      <c r="C87" s="89"/>
      <c r="D87" s="35"/>
      <c r="E87" s="89"/>
      <c r="F87" s="89"/>
      <c r="G87" s="89"/>
      <c r="H87" s="89"/>
      <c r="I87" s="89"/>
      <c r="J87" s="92"/>
    </row>
    <row r="88" spans="1:10" x14ac:dyDescent="0.25">
      <c r="A88" s="88"/>
      <c r="B88" s="89"/>
      <c r="C88" s="89"/>
      <c r="D88" s="35"/>
      <c r="E88" s="89"/>
      <c r="F88" s="89"/>
      <c r="G88" s="89"/>
      <c r="H88" s="89"/>
      <c r="I88" s="89"/>
      <c r="J88" s="92"/>
    </row>
    <row r="89" spans="1:10" x14ac:dyDescent="0.25">
      <c r="A89" s="88"/>
      <c r="B89" s="89"/>
      <c r="C89" s="89"/>
      <c r="D89" s="35"/>
      <c r="E89" s="89"/>
      <c r="F89" s="89"/>
      <c r="G89" s="89"/>
      <c r="H89" s="89"/>
      <c r="I89" s="89"/>
      <c r="J89" s="92"/>
    </row>
    <row r="90" spans="1:10" ht="15.75" thickBot="1" x14ac:dyDescent="0.3">
      <c r="A90" s="93"/>
      <c r="B90" s="94"/>
      <c r="C90" s="94"/>
      <c r="D90" s="36"/>
      <c r="E90" s="94"/>
      <c r="F90" s="94"/>
      <c r="G90" s="94"/>
      <c r="H90" s="94"/>
      <c r="I90" s="94"/>
      <c r="J90" s="95"/>
    </row>
  </sheetData>
  <protectedRanges>
    <protectedRange sqref="D75:D76" name="Rango9"/>
    <protectedRange sqref="D69" name="Rango8"/>
    <protectedRange sqref="D65:D66" name="Rango7"/>
    <protectedRange sqref="H45:I47 H55:I57 C30:I36" name="Manoobra"/>
    <protectedRange sqref="J14" name="Unidad_I"/>
    <protectedRange sqref="D14" name="Descripcion"/>
    <protectedRange sqref="F49:H49 C58:H59 C60:G60 H48" name="Equipo_1"/>
    <protectedRange sqref="I58:I59 C55:G57 I48:I49 C49:E50 C45:G48" name="Equipo_1_1"/>
    <protectedRange sqref="C21:C22 D18:I22 B18:B20" name="Materiales_2"/>
    <protectedRange sqref="C23:I25" name="Materiales_1_1"/>
    <protectedRange sqref="D72" name="Rango8_1"/>
  </protectedRanges>
  <mergeCells count="86">
    <mergeCell ref="A90:C90"/>
    <mergeCell ref="I86:J86"/>
    <mergeCell ref="I87:J87"/>
    <mergeCell ref="I88:J88"/>
    <mergeCell ref="I89:J89"/>
    <mergeCell ref="I90:J90"/>
    <mergeCell ref="A86:C86"/>
    <mergeCell ref="A87:C87"/>
    <mergeCell ref="A88:C88"/>
    <mergeCell ref="A89:C89"/>
    <mergeCell ref="E86:H86"/>
    <mergeCell ref="E87:H87"/>
    <mergeCell ref="E88:H88"/>
    <mergeCell ref="E89:H89"/>
    <mergeCell ref="E90:H90"/>
    <mergeCell ref="A84:C84"/>
    <mergeCell ref="I83:J83"/>
    <mergeCell ref="E84:H84"/>
    <mergeCell ref="I84:J84"/>
    <mergeCell ref="A85:C85"/>
    <mergeCell ref="I85:J85"/>
    <mergeCell ref="E85:H85"/>
    <mergeCell ref="A82:J82"/>
    <mergeCell ref="A83:C83"/>
    <mergeCell ref="E83:H83"/>
    <mergeCell ref="A72:C72"/>
    <mergeCell ref="A73:I73"/>
    <mergeCell ref="A75:C75"/>
    <mergeCell ref="B23:G23"/>
    <mergeCell ref="B24:G24"/>
    <mergeCell ref="B25:G25"/>
    <mergeCell ref="B45:G45"/>
    <mergeCell ref="B46:G46"/>
    <mergeCell ref="A26:I26"/>
    <mergeCell ref="E33:F33"/>
    <mergeCell ref="E34:F34"/>
    <mergeCell ref="E35:F35"/>
    <mergeCell ref="C29:D29"/>
    <mergeCell ref="B18:G18"/>
    <mergeCell ref="B19:G19"/>
    <mergeCell ref="B20:G20"/>
    <mergeCell ref="B21:G21"/>
    <mergeCell ref="B22:G22"/>
    <mergeCell ref="D14:H14"/>
    <mergeCell ref="A65:C65"/>
    <mergeCell ref="A66:C66"/>
    <mergeCell ref="B44:F44"/>
    <mergeCell ref="A53:J53"/>
    <mergeCell ref="C54:E54"/>
    <mergeCell ref="A61:I61"/>
    <mergeCell ref="A51:I51"/>
    <mergeCell ref="B48:G48"/>
    <mergeCell ref="B49:G49"/>
    <mergeCell ref="B50:G50"/>
    <mergeCell ref="J65:J66"/>
    <mergeCell ref="A37:I37"/>
    <mergeCell ref="A43:J43"/>
    <mergeCell ref="B47:G47"/>
    <mergeCell ref="A28:J28"/>
    <mergeCell ref="A67:I67"/>
    <mergeCell ref="A70:I70"/>
    <mergeCell ref="A77:I77"/>
    <mergeCell ref="B55:G55"/>
    <mergeCell ref="B56:G56"/>
    <mergeCell ref="B57:G57"/>
    <mergeCell ref="B58:G58"/>
    <mergeCell ref="B59:G59"/>
    <mergeCell ref="A63:I63"/>
    <mergeCell ref="B60:G60"/>
    <mergeCell ref="A76:C76"/>
    <mergeCell ref="B17:G17"/>
    <mergeCell ref="A12:J12"/>
    <mergeCell ref="A16:J16"/>
    <mergeCell ref="H79:I79"/>
    <mergeCell ref="E29:F29"/>
    <mergeCell ref="E30:F30"/>
    <mergeCell ref="E31:F31"/>
    <mergeCell ref="E32:F32"/>
    <mergeCell ref="E36:F36"/>
    <mergeCell ref="C30:D30"/>
    <mergeCell ref="C31:D31"/>
    <mergeCell ref="C32:D32"/>
    <mergeCell ref="C33:D33"/>
    <mergeCell ref="C34:D34"/>
    <mergeCell ref="C35:D35"/>
    <mergeCell ref="C36:D36"/>
  </mergeCells>
  <printOptions horizontalCentered="1"/>
  <pageMargins left="0.11811023622047245" right="0.11811023622047245" top="0.55118110236220474" bottom="0.35433070866141736" header="0.31496062992125984" footer="0.31496062992125984"/>
  <pageSetup paperSize="9" scale="90" orientation="portrait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Maria</cp:lastModifiedBy>
  <cp:lastPrinted>2018-03-21T13:28:15Z</cp:lastPrinted>
  <dcterms:created xsi:type="dcterms:W3CDTF">2017-04-30T20:02:44Z</dcterms:created>
  <dcterms:modified xsi:type="dcterms:W3CDTF">2018-03-21T13:45:48Z</dcterms:modified>
</cp:coreProperties>
</file>